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2025_fall_grade\"/>
    </mc:Choice>
  </mc:AlternateContent>
  <xr:revisionPtr revIDLastSave="0" documentId="13_ncr:1_{08E25A37-F085-4BA0-9152-EDD51F0E5EC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xams" sheetId="2" r:id="rId1"/>
    <sheet name="Homework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2" l="1"/>
  <c r="G2" i="2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G59" i="2"/>
  <c r="G3" i="2"/>
  <c r="G4" i="2"/>
  <c r="G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</calcChain>
</file>

<file path=xl/sharedStrings.xml><?xml version="1.0" encoding="utf-8"?>
<sst xmlns="http://schemas.openxmlformats.org/spreadsheetml/2006/main" count="158" uniqueCount="95">
  <si>
    <t>S09470210</t>
  </si>
  <si>
    <t>S10470113</t>
  </si>
  <si>
    <t>S10470222</t>
  </si>
  <si>
    <t>S11190025</t>
  </si>
  <si>
    <t>S11440107</t>
  </si>
  <si>
    <t>S11470101</t>
  </si>
  <si>
    <t>S11470104</t>
  </si>
  <si>
    <t>S11470125</t>
  </si>
  <si>
    <t>S11470131</t>
  </si>
  <si>
    <t>S11470141</t>
  </si>
  <si>
    <t>S11470210</t>
  </si>
  <si>
    <t>S11470212</t>
  </si>
  <si>
    <t>S11470222</t>
  </si>
  <si>
    <t>S11470223</t>
  </si>
  <si>
    <t>S11470224</t>
  </si>
  <si>
    <t>S11470226</t>
  </si>
  <si>
    <t>S11470228</t>
  </si>
  <si>
    <t>S11470241</t>
  </si>
  <si>
    <t>S11470242</t>
  </si>
  <si>
    <t>S11470244</t>
  </si>
  <si>
    <t>S12470103</t>
  </si>
  <si>
    <t>S12470104</t>
  </si>
  <si>
    <t>S12470105</t>
  </si>
  <si>
    <t>S12470106</t>
  </si>
  <si>
    <t>S12470107</t>
  </si>
  <si>
    <t>S12470108</t>
  </si>
  <si>
    <t>S12470109</t>
  </si>
  <si>
    <t>S12470111</t>
  </si>
  <si>
    <t>S12470112</t>
  </si>
  <si>
    <t>S12470113</t>
  </si>
  <si>
    <t>S12470114</t>
  </si>
  <si>
    <t>S12470116</t>
  </si>
  <si>
    <t>S12470117</t>
  </si>
  <si>
    <t>S12470118</t>
  </si>
  <si>
    <t>S12470119</t>
  </si>
  <si>
    <t>S12470120</t>
  </si>
  <si>
    <t>S12470121</t>
  </si>
  <si>
    <t>S12470123</t>
  </si>
  <si>
    <t>S12470124</t>
  </si>
  <si>
    <t>S12470125</t>
  </si>
  <si>
    <t>S12470127</t>
  </si>
  <si>
    <t>S12470128</t>
  </si>
  <si>
    <t>S12470130</t>
  </si>
  <si>
    <t>S12470132</t>
  </si>
  <si>
    <t>S12470133</t>
  </si>
  <si>
    <t>S12470134</t>
  </si>
  <si>
    <t>S12470135</t>
  </si>
  <si>
    <t>S12470136</t>
  </si>
  <si>
    <t>S12470137</t>
  </si>
  <si>
    <t>S12470139</t>
  </si>
  <si>
    <t>S12470141</t>
  </si>
  <si>
    <t>S12470143</t>
  </si>
  <si>
    <t>S12470144</t>
  </si>
  <si>
    <t>S12470145</t>
  </si>
  <si>
    <t>S12470146</t>
  </si>
  <si>
    <t>S12470149</t>
  </si>
  <si>
    <t>S12470150</t>
  </si>
  <si>
    <t>S12470153</t>
  </si>
  <si>
    <t>S12470154</t>
  </si>
  <si>
    <t>S12470155</t>
  </si>
  <si>
    <t>S12470158</t>
  </si>
  <si>
    <t>S12470159</t>
  </si>
  <si>
    <t>S12920020</t>
  </si>
  <si>
    <t xml:space="preserve"> ID</t>
    <phoneticPr fontId="1" type="noConversion"/>
  </si>
  <si>
    <t>Quiz 1</t>
    <phoneticPr fontId="1" type="noConversion"/>
  </si>
  <si>
    <t>Midterm</t>
    <phoneticPr fontId="1" type="noConversion"/>
  </si>
  <si>
    <t>Quiz 2</t>
    <phoneticPr fontId="1" type="noConversion"/>
  </si>
  <si>
    <t>Final</t>
    <phoneticPr fontId="1" type="noConversion"/>
  </si>
  <si>
    <t>Homework</t>
    <phoneticPr fontId="1" type="noConversion"/>
  </si>
  <si>
    <t>序號</t>
  </si>
  <si>
    <t>學號</t>
  </si>
  <si>
    <t>HW1</t>
    <phoneticPr fontId="6" type="noConversion"/>
  </si>
  <si>
    <t>HW2</t>
    <phoneticPr fontId="6" type="noConversion"/>
  </si>
  <si>
    <t>HW3</t>
  </si>
  <si>
    <t>HW4</t>
  </si>
  <si>
    <t>HW5</t>
  </si>
  <si>
    <t>HW6</t>
  </si>
  <si>
    <t>HW7</t>
  </si>
  <si>
    <t>HW8</t>
  </si>
  <si>
    <t>Total</t>
    <phoneticPr fontId="1" type="noConversion"/>
  </si>
  <si>
    <t xml:space="preserve">Original Score: </t>
  </si>
  <si>
    <t>Midterm*35%+</t>
    <phoneticPr fontId="8" type="noConversion"/>
  </si>
  <si>
    <t>Final*40%+</t>
    <phoneticPr fontId="8" type="noConversion"/>
  </si>
  <si>
    <t>期末總分</t>
    <phoneticPr fontId="8" type="noConversion"/>
  </si>
  <si>
    <t>[100,109]</t>
    <phoneticPr fontId="8" type="noConversion"/>
  </si>
  <si>
    <t>[90,99]</t>
    <phoneticPr fontId="8" type="noConversion"/>
  </si>
  <si>
    <t>Quiz 1* 12.5%+</t>
    <phoneticPr fontId="8" type="noConversion"/>
  </si>
  <si>
    <t>Ouiz 2* 12.5%+</t>
    <phoneticPr fontId="8" type="noConversion"/>
  </si>
  <si>
    <t>(Homework/6.29) *5%</t>
    <phoneticPr fontId="8" type="noConversion"/>
  </si>
  <si>
    <t xml:space="preserve">Original Score: </t>
    <phoneticPr fontId="1" type="noConversion"/>
  </si>
  <si>
    <t>Original Score</t>
    <phoneticPr fontId="1" type="noConversion"/>
  </si>
  <si>
    <t>期末總分</t>
    <phoneticPr fontId="1" type="noConversion"/>
  </si>
  <si>
    <t>&gt;=130</t>
    <phoneticPr fontId="8" type="noConversion"/>
  </si>
  <si>
    <t>[120,129]</t>
    <phoneticPr fontId="8" type="noConversion"/>
  </si>
  <si>
    <t>[110,119]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</si>
</sst>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</font>
    <font>
      <sz val="9"/>
      <name val="細明體"/>
      <family val="3"/>
      <charset val="136"/>
    </font>
    <font>
      <b/>
      <sz val="14"/>
      <color indexed="8"/>
      <name val="Calibri"/>
      <family val="2"/>
    </font>
    <font>
      <b/>
      <sz val="14"/>
      <color rgb="FFFF0000"/>
      <name val="Calibri"/>
      <family val="2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9"/>
      <name val="新細明體"/>
      <family val="2"/>
      <charset val="136"/>
      <scheme val="minor"/>
    </font>
    <font>
      <b/>
      <sz val="14"/>
      <name val="Calibri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name val="新細明體"/>
      <family val="1"/>
      <charset val="136"/>
    </font>
    <font>
      <b/>
      <sz val="14"/>
      <color theme="1"/>
      <name val="Calibri"/>
      <family val="2"/>
    </font>
    <font>
      <b/>
      <sz val="14"/>
      <color rgb="FF00000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 applyFill="0" applyProtection="0"/>
  </cellStyleXfs>
  <cellXfs count="18">
    <xf numFmtId="0" fontId="0" fillId="0" borderId="0" xfId="0" applyFill="1" applyProtection="1"/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 applyProtection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Fill="1" applyAlignment="1" applyProtection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workbookViewId="0">
      <selection activeCell="H1" sqref="H1"/>
    </sheetView>
  </sheetViews>
  <sheetFormatPr defaultColWidth="9.140625" defaultRowHeight="18.75" x14ac:dyDescent="0.3"/>
  <cols>
    <col min="1" max="1" width="27.28515625" customWidth="1"/>
    <col min="2" max="2" width="17.7109375" style="1" customWidth="1"/>
    <col min="3" max="3" width="13.85546875" style="1" customWidth="1"/>
    <col min="4" max="4" width="15.7109375" style="1" customWidth="1"/>
    <col min="5" max="5" width="15" customWidth="1"/>
    <col min="6" max="6" width="15" style="6" customWidth="1"/>
    <col min="7" max="7" width="0.140625" style="1" customWidth="1"/>
    <col min="8" max="8" width="19.28515625" style="1" customWidth="1"/>
    <col min="10" max="10" width="19.85546875" customWidth="1"/>
    <col min="11" max="11" width="26.42578125" customWidth="1"/>
  </cols>
  <sheetData>
    <row r="1" spans="1:8" x14ac:dyDescent="0.3">
      <c r="A1" s="1" t="s">
        <v>63</v>
      </c>
      <c r="B1" s="1" t="s">
        <v>64</v>
      </c>
      <c r="C1" s="1" t="s">
        <v>65</v>
      </c>
      <c r="D1" s="1" t="s">
        <v>66</v>
      </c>
      <c r="E1" s="1" t="s">
        <v>67</v>
      </c>
      <c r="F1" s="1" t="s">
        <v>68</v>
      </c>
      <c r="G1" s="1" t="s">
        <v>90</v>
      </c>
      <c r="H1" s="17" t="s">
        <v>91</v>
      </c>
    </row>
    <row r="2" spans="1:8" x14ac:dyDescent="0.3">
      <c r="A2" s="1" t="s">
        <v>0</v>
      </c>
      <c r="B2" s="1">
        <v>0</v>
      </c>
      <c r="C2" s="1">
        <v>0</v>
      </c>
      <c r="D2" s="1">
        <v>0</v>
      </c>
      <c r="E2" s="1">
        <v>0</v>
      </c>
      <c r="F2" s="5">
        <v>0</v>
      </c>
      <c r="G2" s="2">
        <f>B2*0.125+C2*0.35+D2*0.125+E2*0.4+(F2/629)*5</f>
        <v>0</v>
      </c>
      <c r="H2" s="2">
        <v>0</v>
      </c>
    </row>
    <row r="3" spans="1:8" x14ac:dyDescent="0.3">
      <c r="A3" s="1" t="s">
        <v>1</v>
      </c>
      <c r="B3" s="1">
        <v>0</v>
      </c>
      <c r="C3" s="1">
        <v>0</v>
      </c>
      <c r="D3" s="1">
        <v>0</v>
      </c>
      <c r="E3" s="1">
        <v>0</v>
      </c>
      <c r="F3" s="5">
        <v>0</v>
      </c>
      <c r="G3" s="2">
        <f t="shared" ref="G3:G64" si="0">B3*0.125+C3*0.35+D3*0.125+E3*0.4+(F3/629)*5</f>
        <v>0</v>
      </c>
      <c r="H3" s="2">
        <v>0</v>
      </c>
    </row>
    <row r="4" spans="1:8" x14ac:dyDescent="0.3">
      <c r="A4" s="1" t="s">
        <v>2</v>
      </c>
      <c r="B4" s="1">
        <v>78</v>
      </c>
      <c r="C4" s="1">
        <v>106</v>
      </c>
      <c r="D4" s="1">
        <v>70</v>
      </c>
      <c r="E4" s="1">
        <v>105</v>
      </c>
      <c r="F4" s="5">
        <v>0</v>
      </c>
      <c r="G4" s="1">
        <f t="shared" si="0"/>
        <v>97.6</v>
      </c>
      <c r="H4" s="1">
        <v>90</v>
      </c>
    </row>
    <row r="5" spans="1:8" x14ac:dyDescent="0.3">
      <c r="A5" s="1" t="s">
        <v>3</v>
      </c>
      <c r="B5" s="1">
        <v>135</v>
      </c>
      <c r="C5" s="1">
        <v>109</v>
      </c>
      <c r="D5" s="1">
        <v>90</v>
      </c>
      <c r="E5" s="1">
        <v>102</v>
      </c>
      <c r="F5" s="5">
        <v>105</v>
      </c>
      <c r="G5" s="1">
        <f t="shared" si="0"/>
        <v>107.90965818759938</v>
      </c>
      <c r="H5" s="1">
        <v>93</v>
      </c>
    </row>
    <row r="6" spans="1:8" x14ac:dyDescent="0.3">
      <c r="A6" s="1" t="s">
        <v>4</v>
      </c>
      <c r="B6" s="1">
        <v>120</v>
      </c>
      <c r="C6" s="1">
        <v>122</v>
      </c>
      <c r="D6" s="1">
        <v>77</v>
      </c>
      <c r="E6" s="1">
        <v>72</v>
      </c>
      <c r="F6" s="5">
        <v>140</v>
      </c>
      <c r="G6" s="1">
        <f>B6*0.125+C6*0.35+D6*0.125+E6*0.4+(F6/629)*5</f>
        <v>97.237877583465803</v>
      </c>
      <c r="H6" s="1">
        <v>90</v>
      </c>
    </row>
    <row r="7" spans="1:8" x14ac:dyDescent="0.3">
      <c r="A7" s="1" t="s">
        <v>5</v>
      </c>
      <c r="B7" s="1">
        <v>0</v>
      </c>
      <c r="C7" s="1">
        <v>2</v>
      </c>
      <c r="D7" s="1">
        <v>0</v>
      </c>
      <c r="E7" s="1">
        <v>0</v>
      </c>
      <c r="F7" s="5">
        <v>175</v>
      </c>
      <c r="G7" s="2">
        <f t="shared" si="0"/>
        <v>2.0910969793322733</v>
      </c>
      <c r="H7" s="2">
        <v>2</v>
      </c>
    </row>
    <row r="8" spans="1:8" x14ac:dyDescent="0.3">
      <c r="A8" s="1" t="s">
        <v>6</v>
      </c>
      <c r="B8" s="1">
        <v>87</v>
      </c>
      <c r="C8" s="1">
        <v>59</v>
      </c>
      <c r="D8" s="1">
        <v>27</v>
      </c>
      <c r="E8" s="1">
        <v>63</v>
      </c>
      <c r="F8" s="5">
        <v>70</v>
      </c>
      <c r="G8" s="1">
        <f t="shared" si="0"/>
        <v>60.65643879173291</v>
      </c>
      <c r="H8" s="1">
        <v>61</v>
      </c>
    </row>
    <row r="9" spans="1:8" x14ac:dyDescent="0.3">
      <c r="A9" s="1" t="s">
        <v>7</v>
      </c>
      <c r="B9" s="1">
        <v>95</v>
      </c>
      <c r="C9" s="1">
        <v>118</v>
      </c>
      <c r="D9" s="1">
        <v>87</v>
      </c>
      <c r="E9" s="1">
        <v>112</v>
      </c>
      <c r="F9" s="5">
        <v>350</v>
      </c>
      <c r="G9" s="1">
        <f t="shared" si="0"/>
        <v>111.63219395866454</v>
      </c>
      <c r="H9" s="1">
        <v>95</v>
      </c>
    </row>
    <row r="10" spans="1:8" x14ac:dyDescent="0.3">
      <c r="A10" s="1" t="s">
        <v>8</v>
      </c>
      <c r="B10" s="1">
        <v>85</v>
      </c>
      <c r="C10" s="1">
        <v>97</v>
      </c>
      <c r="D10" s="1">
        <v>50</v>
      </c>
      <c r="E10" s="1">
        <v>45</v>
      </c>
      <c r="F10" s="5">
        <v>0</v>
      </c>
      <c r="G10" s="1">
        <f t="shared" si="0"/>
        <v>68.824999999999989</v>
      </c>
      <c r="H10" s="1">
        <v>69</v>
      </c>
    </row>
    <row r="11" spans="1:8" x14ac:dyDescent="0.3">
      <c r="A11" s="1" t="s">
        <v>9</v>
      </c>
      <c r="B11" s="1">
        <v>115</v>
      </c>
      <c r="C11" s="1">
        <v>94</v>
      </c>
      <c r="D11" s="1">
        <v>102</v>
      </c>
      <c r="E11" s="1">
        <v>84</v>
      </c>
      <c r="F11" s="5">
        <v>0</v>
      </c>
      <c r="G11" s="1">
        <f t="shared" si="0"/>
        <v>93.625</v>
      </c>
      <c r="H11" s="1">
        <v>90</v>
      </c>
    </row>
    <row r="12" spans="1:8" x14ac:dyDescent="0.3">
      <c r="A12" s="1" t="s">
        <v>10</v>
      </c>
      <c r="B12" s="1">
        <v>0</v>
      </c>
      <c r="C12" s="1">
        <v>31</v>
      </c>
      <c r="D12" s="1">
        <v>0</v>
      </c>
      <c r="E12" s="1">
        <v>0</v>
      </c>
      <c r="F12" s="5">
        <v>0</v>
      </c>
      <c r="G12" s="2">
        <f t="shared" si="0"/>
        <v>10.85</v>
      </c>
      <c r="H12" s="2">
        <v>11</v>
      </c>
    </row>
    <row r="13" spans="1:8" x14ac:dyDescent="0.3">
      <c r="A13" s="1" t="s">
        <v>11</v>
      </c>
      <c r="B13" s="1">
        <v>90</v>
      </c>
      <c r="C13" s="1">
        <v>63</v>
      </c>
      <c r="D13" s="1">
        <v>0</v>
      </c>
      <c r="E13" s="1">
        <v>50</v>
      </c>
      <c r="F13" s="5">
        <v>0</v>
      </c>
      <c r="G13" s="2">
        <f t="shared" si="0"/>
        <v>53.3</v>
      </c>
      <c r="H13" s="2">
        <v>53</v>
      </c>
    </row>
    <row r="14" spans="1:8" x14ac:dyDescent="0.3">
      <c r="A14" s="1" t="s">
        <v>12</v>
      </c>
      <c r="B14" s="1">
        <v>103</v>
      </c>
      <c r="C14" s="1">
        <v>112</v>
      </c>
      <c r="D14" s="1">
        <v>130</v>
      </c>
      <c r="E14" s="1">
        <v>114</v>
      </c>
      <c r="F14" s="5">
        <v>178</v>
      </c>
      <c r="G14" s="1">
        <f t="shared" si="0"/>
        <v>115.33994435612081</v>
      </c>
      <c r="H14" s="1">
        <v>95</v>
      </c>
    </row>
    <row r="15" spans="1:8" x14ac:dyDescent="0.3">
      <c r="A15" s="1" t="s">
        <v>13</v>
      </c>
      <c r="B15" s="1">
        <v>32</v>
      </c>
      <c r="C15" s="1">
        <v>90</v>
      </c>
      <c r="D15" s="1">
        <v>42</v>
      </c>
      <c r="E15" s="1">
        <v>66</v>
      </c>
      <c r="F15" s="5">
        <v>0</v>
      </c>
      <c r="G15" s="1">
        <f t="shared" si="0"/>
        <v>67.150000000000006</v>
      </c>
      <c r="H15" s="1">
        <v>67</v>
      </c>
    </row>
    <row r="16" spans="1:8" x14ac:dyDescent="0.3">
      <c r="A16" s="1" t="s">
        <v>14</v>
      </c>
      <c r="B16" s="1">
        <v>104</v>
      </c>
      <c r="C16" s="1">
        <v>94</v>
      </c>
      <c r="D16" s="1">
        <v>95</v>
      </c>
      <c r="E16" s="1">
        <v>50</v>
      </c>
      <c r="F16" s="5">
        <v>145</v>
      </c>
      <c r="G16" s="1">
        <f t="shared" si="0"/>
        <v>78.927623211446743</v>
      </c>
      <c r="H16" s="1">
        <v>79</v>
      </c>
    </row>
    <row r="17" spans="1:11" x14ac:dyDescent="0.3">
      <c r="A17" s="1" t="s">
        <v>15</v>
      </c>
      <c r="B17" s="1">
        <v>0</v>
      </c>
      <c r="C17" s="1">
        <v>5</v>
      </c>
      <c r="D17" s="1">
        <v>0</v>
      </c>
      <c r="E17" s="1">
        <v>0</v>
      </c>
      <c r="F17" s="5">
        <v>0</v>
      </c>
      <c r="G17" s="2">
        <f t="shared" si="0"/>
        <v>1.75</v>
      </c>
      <c r="H17" s="2">
        <v>2</v>
      </c>
      <c r="J17" s="10" t="s">
        <v>80</v>
      </c>
      <c r="K17" s="10" t="s">
        <v>86</v>
      </c>
    </row>
    <row r="18" spans="1:11" x14ac:dyDescent="0.3">
      <c r="A18" s="1" t="s">
        <v>16</v>
      </c>
      <c r="B18" s="1">
        <v>58</v>
      </c>
      <c r="C18" s="1">
        <v>50</v>
      </c>
      <c r="D18" s="1">
        <v>70</v>
      </c>
      <c r="E18" s="1">
        <v>64</v>
      </c>
      <c r="F18" s="5">
        <v>145</v>
      </c>
      <c r="G18" s="1">
        <f t="shared" si="0"/>
        <v>60.252623211446739</v>
      </c>
      <c r="H18" s="1">
        <v>60</v>
      </c>
      <c r="J18" s="10"/>
      <c r="K18" s="10" t="s">
        <v>87</v>
      </c>
    </row>
    <row r="19" spans="1:11" x14ac:dyDescent="0.3">
      <c r="A19" s="1" t="s">
        <v>17</v>
      </c>
      <c r="B19" s="1">
        <v>35</v>
      </c>
      <c r="C19" s="1">
        <v>41</v>
      </c>
      <c r="D19" s="1">
        <v>38</v>
      </c>
      <c r="E19" s="1">
        <v>49</v>
      </c>
      <c r="F19" s="5">
        <v>0</v>
      </c>
      <c r="G19" s="2">
        <f t="shared" si="0"/>
        <v>43.075000000000003</v>
      </c>
      <c r="H19" s="2">
        <v>43</v>
      </c>
      <c r="J19" s="10"/>
      <c r="K19" s="10" t="s">
        <v>81</v>
      </c>
    </row>
    <row r="20" spans="1:11" x14ac:dyDescent="0.3">
      <c r="A20" s="1" t="s">
        <v>18</v>
      </c>
      <c r="B20" s="1">
        <v>97</v>
      </c>
      <c r="C20" s="1">
        <v>112</v>
      </c>
      <c r="D20" s="1">
        <v>90</v>
      </c>
      <c r="E20" s="1">
        <v>95</v>
      </c>
      <c r="F20" s="5">
        <v>224</v>
      </c>
      <c r="G20" s="1">
        <f t="shared" si="0"/>
        <v>102.3556041335453</v>
      </c>
      <c r="H20" s="1">
        <v>93</v>
      </c>
      <c r="J20" s="11"/>
      <c r="K20" s="10" t="s">
        <v>82</v>
      </c>
    </row>
    <row r="21" spans="1:11" x14ac:dyDescent="0.3">
      <c r="A21" s="1" t="s">
        <v>19</v>
      </c>
      <c r="B21" s="1">
        <v>0</v>
      </c>
      <c r="C21" s="1">
        <v>27</v>
      </c>
      <c r="D21" s="1">
        <v>0</v>
      </c>
      <c r="E21" s="1">
        <v>0</v>
      </c>
      <c r="F21" s="5">
        <v>0</v>
      </c>
      <c r="G21" s="2">
        <f t="shared" si="0"/>
        <v>9.4499999999999993</v>
      </c>
      <c r="H21" s="2">
        <v>9</v>
      </c>
      <c r="J21" s="10"/>
      <c r="K21" s="10" t="s">
        <v>88</v>
      </c>
    </row>
    <row r="22" spans="1:11" x14ac:dyDescent="0.3">
      <c r="A22" s="1" t="s">
        <v>20</v>
      </c>
      <c r="B22" s="1">
        <v>91</v>
      </c>
      <c r="C22" s="1">
        <v>99</v>
      </c>
      <c r="D22" s="1">
        <v>60</v>
      </c>
      <c r="E22" s="1">
        <v>52</v>
      </c>
      <c r="F22" s="5">
        <v>260</v>
      </c>
      <c r="G22" s="1">
        <f t="shared" si="0"/>
        <v>76.391772655007955</v>
      </c>
      <c r="H22" s="1">
        <v>76</v>
      </c>
      <c r="J22" s="12"/>
      <c r="K22" s="13"/>
    </row>
    <row r="23" spans="1:11" x14ac:dyDescent="0.3">
      <c r="A23" s="1" t="s">
        <v>21</v>
      </c>
      <c r="B23" s="1">
        <v>115</v>
      </c>
      <c r="C23" s="1">
        <v>108</v>
      </c>
      <c r="D23" s="1">
        <v>87</v>
      </c>
      <c r="E23" s="1">
        <v>91</v>
      </c>
      <c r="F23" s="5">
        <v>240</v>
      </c>
      <c r="G23" s="1">
        <f t="shared" si="0"/>
        <v>101.35779014308424</v>
      </c>
      <c r="H23" s="1">
        <v>93</v>
      </c>
      <c r="J23" s="12"/>
      <c r="K23" s="13"/>
    </row>
    <row r="24" spans="1:11" ht="19.5" x14ac:dyDescent="0.3">
      <c r="A24" s="1" t="s">
        <v>22</v>
      </c>
      <c r="B24" s="1">
        <v>140</v>
      </c>
      <c r="C24" s="1">
        <v>140</v>
      </c>
      <c r="D24" s="1">
        <v>130</v>
      </c>
      <c r="E24" s="1">
        <v>128</v>
      </c>
      <c r="F24" s="5">
        <v>615</v>
      </c>
      <c r="G24" s="1">
        <f t="shared" si="0"/>
        <v>138.83871224165341</v>
      </c>
      <c r="H24" s="1">
        <v>99</v>
      </c>
      <c r="J24" s="10" t="s">
        <v>89</v>
      </c>
      <c r="K24" s="14" t="s">
        <v>83</v>
      </c>
    </row>
    <row r="25" spans="1:11" x14ac:dyDescent="0.3">
      <c r="A25" s="1" t="s">
        <v>23</v>
      </c>
      <c r="B25" s="1">
        <v>137</v>
      </c>
      <c r="C25" s="1">
        <v>140</v>
      </c>
      <c r="D25" s="1">
        <v>140</v>
      </c>
      <c r="E25" s="1">
        <v>150</v>
      </c>
      <c r="F25" s="5">
        <v>629</v>
      </c>
      <c r="G25" s="1">
        <f t="shared" si="0"/>
        <v>148.625</v>
      </c>
      <c r="H25" s="1">
        <v>99</v>
      </c>
      <c r="J25" s="15" t="s">
        <v>92</v>
      </c>
      <c r="K25" s="15">
        <v>99</v>
      </c>
    </row>
    <row r="26" spans="1:11" x14ac:dyDescent="0.3">
      <c r="A26" s="1" t="s">
        <v>24</v>
      </c>
      <c r="B26" s="1">
        <v>91</v>
      </c>
      <c r="C26" s="1">
        <v>30</v>
      </c>
      <c r="D26" s="1">
        <v>91</v>
      </c>
      <c r="E26" s="1">
        <v>67</v>
      </c>
      <c r="F26" s="5">
        <v>419</v>
      </c>
      <c r="G26" s="1">
        <f t="shared" si="0"/>
        <v>63.380683624801271</v>
      </c>
      <c r="H26" s="1">
        <v>63</v>
      </c>
      <c r="J26" s="15" t="s">
        <v>93</v>
      </c>
      <c r="K26" s="15">
        <v>97</v>
      </c>
    </row>
    <row r="27" spans="1:11" x14ac:dyDescent="0.3">
      <c r="A27" s="1" t="s">
        <v>25</v>
      </c>
      <c r="B27" s="1">
        <v>95</v>
      </c>
      <c r="C27" s="1">
        <v>94</v>
      </c>
      <c r="D27" s="1">
        <v>82</v>
      </c>
      <c r="E27" s="1">
        <v>45</v>
      </c>
      <c r="F27" s="5">
        <v>0</v>
      </c>
      <c r="G27" s="1">
        <f t="shared" si="0"/>
        <v>73.025000000000006</v>
      </c>
      <c r="H27" s="1">
        <v>73</v>
      </c>
      <c r="J27" s="15" t="s">
        <v>94</v>
      </c>
      <c r="K27" s="15">
        <v>95</v>
      </c>
    </row>
    <row r="28" spans="1:11" x14ac:dyDescent="0.3">
      <c r="A28" s="1" t="s">
        <v>26</v>
      </c>
      <c r="B28" s="1">
        <v>78</v>
      </c>
      <c r="C28" s="1">
        <v>97</v>
      </c>
      <c r="D28" s="1">
        <v>80</v>
      </c>
      <c r="E28" s="1">
        <v>22</v>
      </c>
      <c r="F28" s="5">
        <v>320</v>
      </c>
      <c r="G28" s="1">
        <f t="shared" si="0"/>
        <v>65.043720190779013</v>
      </c>
      <c r="H28" s="1">
        <v>65</v>
      </c>
      <c r="J28" s="15" t="s">
        <v>84</v>
      </c>
      <c r="K28" s="15">
        <v>93</v>
      </c>
    </row>
    <row r="29" spans="1:11" x14ac:dyDescent="0.3">
      <c r="A29" s="1" t="s">
        <v>27</v>
      </c>
      <c r="B29" s="1">
        <v>115</v>
      </c>
      <c r="C29" s="1">
        <v>102</v>
      </c>
      <c r="D29" s="1">
        <v>110</v>
      </c>
      <c r="E29" s="1">
        <v>66</v>
      </c>
      <c r="F29" s="5">
        <v>407</v>
      </c>
      <c r="G29" s="1">
        <f t="shared" si="0"/>
        <v>93.460294117647052</v>
      </c>
      <c r="H29" s="1">
        <v>90</v>
      </c>
      <c r="J29" s="16" t="s">
        <v>85</v>
      </c>
      <c r="K29" s="16">
        <v>90</v>
      </c>
    </row>
    <row r="30" spans="1:11" x14ac:dyDescent="0.3">
      <c r="A30" s="1" t="s">
        <v>28</v>
      </c>
      <c r="B30" s="1">
        <v>121</v>
      </c>
      <c r="C30" s="1">
        <v>126</v>
      </c>
      <c r="D30" s="1">
        <v>122</v>
      </c>
      <c r="E30" s="1">
        <v>118</v>
      </c>
      <c r="F30" s="5">
        <v>260</v>
      </c>
      <c r="G30" s="1">
        <f t="shared" si="0"/>
        <v>123.74177265500795</v>
      </c>
      <c r="H30" s="1">
        <v>97</v>
      </c>
    </row>
    <row r="31" spans="1:11" x14ac:dyDescent="0.3">
      <c r="A31" s="1" t="s">
        <v>29</v>
      </c>
      <c r="B31" s="1">
        <v>110</v>
      </c>
      <c r="C31" s="1">
        <v>127</v>
      </c>
      <c r="D31" s="1">
        <v>95</v>
      </c>
      <c r="E31" s="1">
        <v>97</v>
      </c>
      <c r="F31" s="5">
        <v>442</v>
      </c>
      <c r="G31" s="1">
        <f t="shared" si="0"/>
        <v>112.38851351351352</v>
      </c>
      <c r="H31" s="1">
        <v>95</v>
      </c>
    </row>
    <row r="32" spans="1:11" x14ac:dyDescent="0.3">
      <c r="A32" s="1" t="s">
        <v>30</v>
      </c>
      <c r="B32" s="1">
        <v>116</v>
      </c>
      <c r="C32" s="1">
        <v>102</v>
      </c>
      <c r="D32" s="1">
        <v>45</v>
      </c>
      <c r="E32" s="1">
        <v>75</v>
      </c>
      <c r="F32" s="5">
        <v>100</v>
      </c>
      <c r="G32" s="1">
        <f t="shared" si="0"/>
        <v>86.619912559618427</v>
      </c>
      <c r="H32" s="1">
        <v>87</v>
      </c>
    </row>
    <row r="33" spans="1:8" x14ac:dyDescent="0.3">
      <c r="A33" s="1" t="s">
        <v>31</v>
      </c>
      <c r="B33" s="1">
        <v>97</v>
      </c>
      <c r="C33" s="1">
        <v>85</v>
      </c>
      <c r="D33" s="1">
        <v>94</v>
      </c>
      <c r="E33" s="1">
        <v>113</v>
      </c>
      <c r="F33" s="5">
        <v>302</v>
      </c>
      <c r="G33" s="1">
        <f t="shared" si="0"/>
        <v>101.2256359300477</v>
      </c>
      <c r="H33" s="1">
        <v>93</v>
      </c>
    </row>
    <row r="34" spans="1:8" x14ac:dyDescent="0.3">
      <c r="A34" s="1" t="s">
        <v>32</v>
      </c>
      <c r="B34" s="1">
        <v>98</v>
      </c>
      <c r="C34" s="1">
        <v>124</v>
      </c>
      <c r="D34" s="1">
        <v>84</v>
      </c>
      <c r="E34" s="1">
        <v>130</v>
      </c>
      <c r="F34" s="5">
        <v>305</v>
      </c>
      <c r="G34" s="1">
        <f t="shared" si="0"/>
        <v>120.57448330683626</v>
      </c>
      <c r="H34" s="1">
        <v>97</v>
      </c>
    </row>
    <row r="35" spans="1:8" x14ac:dyDescent="0.3">
      <c r="A35" s="1" t="s">
        <v>33</v>
      </c>
      <c r="B35" s="1">
        <v>33</v>
      </c>
      <c r="C35" s="1">
        <v>44</v>
      </c>
      <c r="D35" s="1">
        <v>33</v>
      </c>
      <c r="E35" s="1">
        <v>44</v>
      </c>
      <c r="F35" s="5">
        <v>40</v>
      </c>
      <c r="G35" s="2">
        <f t="shared" si="0"/>
        <v>41.567965023847378</v>
      </c>
      <c r="H35" s="2">
        <v>42</v>
      </c>
    </row>
    <row r="36" spans="1:8" x14ac:dyDescent="0.3">
      <c r="A36" s="1" t="s">
        <v>34</v>
      </c>
      <c r="B36" s="1">
        <v>97</v>
      </c>
      <c r="C36" s="1">
        <v>58</v>
      </c>
      <c r="D36" s="1">
        <v>90</v>
      </c>
      <c r="E36" s="1">
        <v>68</v>
      </c>
      <c r="F36" s="5">
        <v>320</v>
      </c>
      <c r="G36" s="1">
        <f t="shared" si="0"/>
        <v>73.418720190779013</v>
      </c>
      <c r="H36" s="1">
        <v>73</v>
      </c>
    </row>
    <row r="37" spans="1:8" x14ac:dyDescent="0.3">
      <c r="A37" s="1" t="s">
        <v>35</v>
      </c>
      <c r="B37" s="1">
        <v>110</v>
      </c>
      <c r="C37" s="1">
        <v>136</v>
      </c>
      <c r="D37" s="1">
        <v>100</v>
      </c>
      <c r="E37" s="1">
        <v>102</v>
      </c>
      <c r="F37" s="5">
        <v>295</v>
      </c>
      <c r="G37" s="1">
        <f t="shared" si="0"/>
        <v>116.99499205087442</v>
      </c>
      <c r="H37" s="1">
        <v>95</v>
      </c>
    </row>
    <row r="38" spans="1:8" x14ac:dyDescent="0.3">
      <c r="A38" s="1" t="s">
        <v>36</v>
      </c>
      <c r="B38" s="1">
        <v>95</v>
      </c>
      <c r="C38" s="1">
        <v>106</v>
      </c>
      <c r="D38" s="1">
        <v>75</v>
      </c>
      <c r="E38" s="1">
        <v>98</v>
      </c>
      <c r="F38" s="5">
        <v>251</v>
      </c>
      <c r="G38" s="1">
        <f t="shared" si="0"/>
        <v>99.545230524642292</v>
      </c>
      <c r="H38" s="1">
        <v>93</v>
      </c>
    </row>
    <row r="39" spans="1:8" x14ac:dyDescent="0.3">
      <c r="A39" s="1" t="s">
        <v>37</v>
      </c>
      <c r="B39" s="1">
        <v>101</v>
      </c>
      <c r="C39" s="1">
        <v>111</v>
      </c>
      <c r="D39" s="1">
        <v>35</v>
      </c>
      <c r="E39" s="1">
        <v>82</v>
      </c>
      <c r="F39" s="5">
        <v>30</v>
      </c>
      <c r="G39" s="1">
        <f t="shared" si="0"/>
        <v>88.888473767885543</v>
      </c>
      <c r="H39" s="1">
        <v>89</v>
      </c>
    </row>
    <row r="40" spans="1:8" x14ac:dyDescent="0.3">
      <c r="A40" s="1" t="s">
        <v>38</v>
      </c>
      <c r="B40" s="1">
        <v>88</v>
      </c>
      <c r="C40" s="1">
        <v>92</v>
      </c>
      <c r="D40" s="1">
        <v>35</v>
      </c>
      <c r="E40" s="1">
        <v>48</v>
      </c>
      <c r="F40" s="5">
        <v>90</v>
      </c>
      <c r="G40" s="1">
        <f t="shared" si="0"/>
        <v>67.490421303656603</v>
      </c>
      <c r="H40" s="1">
        <v>67</v>
      </c>
    </row>
    <row r="41" spans="1:8" x14ac:dyDescent="0.3">
      <c r="A41" s="1" t="s">
        <v>39</v>
      </c>
      <c r="B41" s="1">
        <v>132</v>
      </c>
      <c r="C41" s="1">
        <v>131</v>
      </c>
      <c r="D41" s="1">
        <v>122</v>
      </c>
      <c r="E41" s="1">
        <v>118</v>
      </c>
      <c r="F41" s="5">
        <v>397</v>
      </c>
      <c r="G41" s="1">
        <f t="shared" si="0"/>
        <v>127.95580286168521</v>
      </c>
      <c r="H41" s="1">
        <v>97</v>
      </c>
    </row>
    <row r="42" spans="1:8" x14ac:dyDescent="0.3">
      <c r="A42" s="1" t="s">
        <v>40</v>
      </c>
      <c r="B42" s="1">
        <v>125</v>
      </c>
      <c r="C42" s="1">
        <v>99</v>
      </c>
      <c r="D42" s="1">
        <v>107</v>
      </c>
      <c r="E42" s="1">
        <v>89</v>
      </c>
      <c r="F42" s="5">
        <v>135</v>
      </c>
      <c r="G42" s="1">
        <f t="shared" si="0"/>
        <v>100.3231319554849</v>
      </c>
      <c r="H42" s="1">
        <v>93</v>
      </c>
    </row>
    <row r="43" spans="1:8" x14ac:dyDescent="0.3">
      <c r="A43" s="1" t="s">
        <v>41</v>
      </c>
      <c r="B43" s="1">
        <v>60</v>
      </c>
      <c r="C43" s="1">
        <v>115</v>
      </c>
      <c r="D43" s="1">
        <v>92</v>
      </c>
      <c r="E43" s="1">
        <v>54</v>
      </c>
      <c r="F43" s="5">
        <v>275</v>
      </c>
      <c r="G43" s="1">
        <f t="shared" si="0"/>
        <v>83.036009538950708</v>
      </c>
      <c r="H43" s="1">
        <v>83</v>
      </c>
    </row>
    <row r="44" spans="1:8" x14ac:dyDescent="0.3">
      <c r="A44" s="1" t="s">
        <v>42</v>
      </c>
      <c r="B44" s="1">
        <v>87</v>
      </c>
      <c r="C44" s="1">
        <v>95</v>
      </c>
      <c r="D44" s="1">
        <v>122</v>
      </c>
      <c r="E44" s="1">
        <v>121</v>
      </c>
      <c r="F44" s="5">
        <v>0</v>
      </c>
      <c r="G44" s="1">
        <f t="shared" si="0"/>
        <v>107.77500000000001</v>
      </c>
      <c r="H44" s="1">
        <v>93</v>
      </c>
    </row>
    <row r="45" spans="1:8" x14ac:dyDescent="0.3">
      <c r="A45" s="1" t="s">
        <v>43</v>
      </c>
      <c r="B45" s="1">
        <v>35</v>
      </c>
      <c r="C45" s="1">
        <v>65</v>
      </c>
      <c r="D45" s="1">
        <v>35</v>
      </c>
      <c r="E45" s="1">
        <v>86</v>
      </c>
      <c r="F45" s="5">
        <v>0</v>
      </c>
      <c r="G45" s="1">
        <f t="shared" si="0"/>
        <v>65.900000000000006</v>
      </c>
      <c r="H45" s="1">
        <v>66</v>
      </c>
    </row>
    <row r="46" spans="1:8" x14ac:dyDescent="0.3">
      <c r="A46" s="1" t="s">
        <v>44</v>
      </c>
      <c r="B46" s="1">
        <v>77</v>
      </c>
      <c r="C46" s="1">
        <v>42</v>
      </c>
      <c r="D46" s="1">
        <v>30</v>
      </c>
      <c r="E46" s="1">
        <v>80</v>
      </c>
      <c r="F46" s="5">
        <v>0</v>
      </c>
      <c r="G46" s="1">
        <f t="shared" si="0"/>
        <v>60.075000000000003</v>
      </c>
      <c r="H46" s="1">
        <v>60</v>
      </c>
    </row>
    <row r="47" spans="1:8" x14ac:dyDescent="0.3">
      <c r="A47" s="1" t="s">
        <v>45</v>
      </c>
      <c r="B47" s="1">
        <v>119</v>
      </c>
      <c r="C47" s="1">
        <v>123</v>
      </c>
      <c r="D47" s="1">
        <v>120</v>
      </c>
      <c r="E47" s="1">
        <v>103</v>
      </c>
      <c r="F47" s="5">
        <v>210</v>
      </c>
      <c r="G47" s="1">
        <f t="shared" si="0"/>
        <v>115.79431637519873</v>
      </c>
      <c r="H47" s="1">
        <v>95</v>
      </c>
    </row>
    <row r="48" spans="1:8" x14ac:dyDescent="0.3">
      <c r="A48" s="1" t="s">
        <v>46</v>
      </c>
      <c r="B48" s="1">
        <v>75</v>
      </c>
      <c r="C48" s="1">
        <v>94</v>
      </c>
      <c r="D48" s="1">
        <v>81</v>
      </c>
      <c r="E48" s="1">
        <v>76</v>
      </c>
      <c r="F48" s="5">
        <v>90</v>
      </c>
      <c r="G48" s="1">
        <f t="shared" si="0"/>
        <v>83.515421303656595</v>
      </c>
      <c r="H48" s="1">
        <v>84</v>
      </c>
    </row>
    <row r="49" spans="1:8" x14ac:dyDescent="0.3">
      <c r="A49" s="1" t="s">
        <v>47</v>
      </c>
      <c r="B49" s="1">
        <v>0</v>
      </c>
      <c r="C49" s="1">
        <v>0</v>
      </c>
      <c r="D49" s="1">
        <v>0</v>
      </c>
      <c r="E49" s="1">
        <v>0</v>
      </c>
      <c r="F49" s="5">
        <v>0</v>
      </c>
      <c r="G49" s="1">
        <f t="shared" si="0"/>
        <v>0</v>
      </c>
      <c r="H49" s="2">
        <v>0</v>
      </c>
    </row>
    <row r="50" spans="1:8" x14ac:dyDescent="0.3">
      <c r="A50" s="1" t="s">
        <v>48</v>
      </c>
      <c r="B50" s="1">
        <v>104</v>
      </c>
      <c r="C50" s="1">
        <v>82</v>
      </c>
      <c r="D50" s="1">
        <v>79</v>
      </c>
      <c r="E50" s="1">
        <v>49</v>
      </c>
      <c r="F50" s="5">
        <v>25</v>
      </c>
      <c r="G50" s="1">
        <f t="shared" si="0"/>
        <v>71.373728139904628</v>
      </c>
      <c r="H50" s="1">
        <v>71</v>
      </c>
    </row>
    <row r="51" spans="1:8" x14ac:dyDescent="0.3">
      <c r="A51" s="1" t="s">
        <v>49</v>
      </c>
      <c r="B51" s="1">
        <v>7</v>
      </c>
      <c r="C51" s="1">
        <v>65</v>
      </c>
      <c r="D51" s="1">
        <v>87</v>
      </c>
      <c r="E51" s="1">
        <v>32</v>
      </c>
      <c r="F51" s="5">
        <v>90</v>
      </c>
      <c r="G51" s="2">
        <f t="shared" si="0"/>
        <v>48.015421303656595</v>
      </c>
      <c r="H51" s="2">
        <v>48</v>
      </c>
    </row>
    <row r="52" spans="1:8" x14ac:dyDescent="0.3">
      <c r="A52" s="1" t="s">
        <v>50</v>
      </c>
      <c r="B52" s="1">
        <v>48</v>
      </c>
      <c r="C52" s="1">
        <v>54</v>
      </c>
      <c r="D52" s="1">
        <v>0</v>
      </c>
      <c r="E52" s="1">
        <v>60</v>
      </c>
      <c r="F52" s="5">
        <v>406</v>
      </c>
      <c r="G52" s="2">
        <f t="shared" si="0"/>
        <v>52.127344992050872</v>
      </c>
      <c r="H52" s="2">
        <v>52</v>
      </c>
    </row>
    <row r="53" spans="1:8" x14ac:dyDescent="0.3">
      <c r="A53" s="1" t="s">
        <v>51</v>
      </c>
      <c r="B53" s="1">
        <v>83</v>
      </c>
      <c r="C53" s="1">
        <v>103</v>
      </c>
      <c r="D53" s="1">
        <v>55</v>
      </c>
      <c r="E53" s="1">
        <v>98</v>
      </c>
      <c r="F53" s="5">
        <v>125</v>
      </c>
      <c r="G53" s="1">
        <f t="shared" si="0"/>
        <v>93.493640699523056</v>
      </c>
      <c r="H53" s="1">
        <v>90</v>
      </c>
    </row>
    <row r="54" spans="1:8" x14ac:dyDescent="0.3">
      <c r="A54" s="1" t="s">
        <v>52</v>
      </c>
      <c r="B54" s="1">
        <v>47</v>
      </c>
      <c r="C54" s="1">
        <v>66</v>
      </c>
      <c r="D54" s="1">
        <v>34</v>
      </c>
      <c r="E54" s="1">
        <v>39</v>
      </c>
      <c r="F54" s="5">
        <v>210</v>
      </c>
      <c r="G54" s="2">
        <f t="shared" si="0"/>
        <v>50.494316375198721</v>
      </c>
      <c r="H54" s="2">
        <v>50</v>
      </c>
    </row>
    <row r="55" spans="1:8" x14ac:dyDescent="0.3">
      <c r="A55" s="1" t="s">
        <v>53</v>
      </c>
      <c r="B55" s="1">
        <v>59</v>
      </c>
      <c r="C55" s="1">
        <v>2</v>
      </c>
      <c r="D55" s="1">
        <v>65</v>
      </c>
      <c r="E55" s="1">
        <v>52</v>
      </c>
      <c r="F55" s="5">
        <v>310</v>
      </c>
      <c r="G55" s="2">
        <f t="shared" si="0"/>
        <v>39.464228934817172</v>
      </c>
      <c r="H55" s="2">
        <v>39</v>
      </c>
    </row>
    <row r="56" spans="1:8" x14ac:dyDescent="0.3">
      <c r="A56" s="1" t="s">
        <v>54</v>
      </c>
      <c r="B56" s="1">
        <v>0</v>
      </c>
      <c r="C56" s="1">
        <v>0</v>
      </c>
      <c r="D56" s="1">
        <v>0</v>
      </c>
      <c r="E56" s="1">
        <v>0</v>
      </c>
      <c r="F56" s="5">
        <v>0</v>
      </c>
      <c r="G56" s="2">
        <f t="shared" si="0"/>
        <v>0</v>
      </c>
      <c r="H56" s="2">
        <v>0</v>
      </c>
    </row>
    <row r="57" spans="1:8" x14ac:dyDescent="0.3">
      <c r="A57" s="1" t="s">
        <v>55</v>
      </c>
      <c r="B57" s="1">
        <v>105</v>
      </c>
      <c r="C57" s="1">
        <v>108</v>
      </c>
      <c r="D57" s="1">
        <v>35</v>
      </c>
      <c r="E57" s="1">
        <v>87</v>
      </c>
      <c r="F57" s="5">
        <v>140</v>
      </c>
      <c r="G57" s="1">
        <f t="shared" si="0"/>
        <v>91.212877583465811</v>
      </c>
      <c r="H57" s="1">
        <v>90</v>
      </c>
    </row>
    <row r="58" spans="1:8" x14ac:dyDescent="0.3">
      <c r="A58" s="1" t="s">
        <v>56</v>
      </c>
      <c r="B58" s="1">
        <v>108</v>
      </c>
      <c r="C58" s="1">
        <v>107</v>
      </c>
      <c r="D58" s="1">
        <v>65</v>
      </c>
      <c r="E58" s="1">
        <v>67</v>
      </c>
      <c r="F58" s="5">
        <v>60</v>
      </c>
      <c r="G58" s="1">
        <f t="shared" si="0"/>
        <v>86.35194753577106</v>
      </c>
      <c r="H58" s="1">
        <v>86</v>
      </c>
    </row>
    <row r="59" spans="1:8" x14ac:dyDescent="0.3">
      <c r="A59" s="1" t="s">
        <v>57</v>
      </c>
      <c r="B59" s="1">
        <v>7</v>
      </c>
      <c r="C59" s="1">
        <v>5</v>
      </c>
      <c r="D59" s="1">
        <v>5</v>
      </c>
      <c r="E59" s="1">
        <v>2</v>
      </c>
      <c r="F59" s="5">
        <v>200</v>
      </c>
      <c r="G59" s="2">
        <f>B59*0.125+C59*0.35+D59*0.125+E59*0.4+(F59/629)*5</f>
        <v>5.6398251192368836</v>
      </c>
      <c r="H59" s="2">
        <v>6</v>
      </c>
    </row>
    <row r="60" spans="1:8" x14ac:dyDescent="0.3">
      <c r="A60" s="1" t="s">
        <v>58</v>
      </c>
      <c r="B60" s="1">
        <v>95</v>
      </c>
      <c r="C60" s="1">
        <v>85</v>
      </c>
      <c r="D60" s="1">
        <v>0</v>
      </c>
      <c r="E60" s="1">
        <v>105</v>
      </c>
      <c r="F60" s="5">
        <v>0</v>
      </c>
      <c r="G60" s="1">
        <f t="shared" si="0"/>
        <v>83.625</v>
      </c>
      <c r="H60" s="1">
        <v>84</v>
      </c>
    </row>
    <row r="61" spans="1:8" x14ac:dyDescent="0.3">
      <c r="A61" s="1" t="s">
        <v>59</v>
      </c>
      <c r="B61" s="1">
        <v>71</v>
      </c>
      <c r="C61" s="1">
        <v>45</v>
      </c>
      <c r="D61" s="1">
        <v>109</v>
      </c>
      <c r="E61" s="1">
        <v>118</v>
      </c>
      <c r="F61" s="5">
        <v>168</v>
      </c>
      <c r="G61" s="1">
        <f t="shared" si="0"/>
        <v>86.785453100158989</v>
      </c>
      <c r="H61" s="1">
        <v>87</v>
      </c>
    </row>
    <row r="62" spans="1:8" x14ac:dyDescent="0.3">
      <c r="A62" s="1" t="s">
        <v>60</v>
      </c>
      <c r="B62" s="1">
        <v>0</v>
      </c>
      <c r="C62" s="1">
        <v>91</v>
      </c>
      <c r="D62" s="1">
        <v>2</v>
      </c>
      <c r="E62" s="1">
        <v>58</v>
      </c>
      <c r="F62" s="5">
        <v>120</v>
      </c>
      <c r="G62" s="2">
        <f t="shared" si="0"/>
        <v>56.253895071542125</v>
      </c>
      <c r="H62" s="2">
        <v>56</v>
      </c>
    </row>
    <row r="63" spans="1:8" x14ac:dyDescent="0.3">
      <c r="A63" s="1" t="s">
        <v>61</v>
      </c>
      <c r="B63" s="1">
        <v>0</v>
      </c>
      <c r="C63" s="1">
        <v>0</v>
      </c>
      <c r="D63" s="1">
        <v>0</v>
      </c>
      <c r="E63" s="1">
        <v>0</v>
      </c>
      <c r="F63" s="5">
        <v>110</v>
      </c>
      <c r="G63" s="2">
        <f t="shared" si="0"/>
        <v>0.87440381558028624</v>
      </c>
      <c r="H63" s="2">
        <v>1</v>
      </c>
    </row>
    <row r="64" spans="1:8" x14ac:dyDescent="0.3">
      <c r="A64" s="1" t="s">
        <v>62</v>
      </c>
      <c r="B64" s="1">
        <v>57</v>
      </c>
      <c r="C64" s="1">
        <v>24</v>
      </c>
      <c r="D64" s="1">
        <v>17</v>
      </c>
      <c r="E64" s="1">
        <v>20</v>
      </c>
      <c r="F64" s="5">
        <v>220</v>
      </c>
      <c r="G64" s="2">
        <f t="shared" si="0"/>
        <v>27.398807631160572</v>
      </c>
      <c r="H64" s="2">
        <v>27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workbookViewId="0">
      <selection activeCell="R15" sqref="R15"/>
    </sheetView>
  </sheetViews>
  <sheetFormatPr defaultColWidth="8.85546875" defaultRowHeight="15" x14ac:dyDescent="0.25"/>
  <cols>
    <col min="1" max="1" width="7.42578125" style="4" customWidth="1"/>
    <col min="2" max="2" width="12" style="4" customWidth="1"/>
    <col min="3" max="4" width="8.85546875" style="4"/>
    <col min="5" max="5" width="10" style="4" bestFit="1" customWidth="1"/>
    <col min="6" max="10" width="8.85546875" style="4"/>
    <col min="11" max="11" width="8.85546875" style="9"/>
    <col min="12" max="16384" width="8.85546875" style="4"/>
  </cols>
  <sheetData>
    <row r="1" spans="1:11" ht="15.75" x14ac:dyDescent="0.25">
      <c r="A1" s="7" t="s">
        <v>69</v>
      </c>
      <c r="B1" s="7" t="s">
        <v>70</v>
      </c>
      <c r="C1" s="8" t="s">
        <v>71</v>
      </c>
      <c r="D1" s="8" t="s">
        <v>72</v>
      </c>
      <c r="E1" s="8" t="s">
        <v>73</v>
      </c>
      <c r="F1" s="8" t="s">
        <v>74</v>
      </c>
      <c r="G1" s="8" t="s">
        <v>75</v>
      </c>
      <c r="H1" s="8" t="s">
        <v>76</v>
      </c>
      <c r="I1" s="8" t="s">
        <v>77</v>
      </c>
      <c r="J1" s="8" t="s">
        <v>78</v>
      </c>
      <c r="K1" s="9" t="s">
        <v>79</v>
      </c>
    </row>
    <row r="2" spans="1:11" ht="15.75" x14ac:dyDescent="0.25">
      <c r="A2" s="3">
        <v>1</v>
      </c>
      <c r="B2" s="3" t="s">
        <v>6</v>
      </c>
      <c r="C2" s="4">
        <v>70</v>
      </c>
      <c r="K2" s="9">
        <f>SUM(C2,D2,E2,F2,G2,H2,I2,J2)</f>
        <v>70</v>
      </c>
    </row>
    <row r="3" spans="1:11" ht="15.75" x14ac:dyDescent="0.25">
      <c r="A3" s="3">
        <v>2</v>
      </c>
      <c r="B3" s="3" t="s">
        <v>3</v>
      </c>
      <c r="C3" s="4">
        <v>50</v>
      </c>
      <c r="D3" s="4">
        <v>55</v>
      </c>
      <c r="K3" s="9">
        <f t="shared" ref="K3:K64" si="0">SUM(C3,D3,E3,F3,G3,H3,I3,J3)</f>
        <v>105</v>
      </c>
    </row>
    <row r="4" spans="1:11" ht="15.75" x14ac:dyDescent="0.25">
      <c r="A4" s="3">
        <v>3</v>
      </c>
      <c r="B4" s="3" t="s">
        <v>4</v>
      </c>
      <c r="C4" s="4">
        <v>70</v>
      </c>
      <c r="D4" s="4">
        <v>70</v>
      </c>
      <c r="K4" s="9">
        <f t="shared" si="0"/>
        <v>140</v>
      </c>
    </row>
    <row r="5" spans="1:11" ht="15.75" x14ac:dyDescent="0.25">
      <c r="A5" s="3">
        <v>4</v>
      </c>
      <c r="B5" s="3" t="s">
        <v>20</v>
      </c>
      <c r="C5" s="4">
        <v>70</v>
      </c>
      <c r="D5" s="4">
        <v>65</v>
      </c>
      <c r="E5" s="4">
        <v>80</v>
      </c>
      <c r="I5" s="4">
        <v>45</v>
      </c>
      <c r="K5" s="9">
        <f t="shared" si="0"/>
        <v>260</v>
      </c>
    </row>
    <row r="6" spans="1:11" ht="15.75" x14ac:dyDescent="0.25">
      <c r="A6" s="3">
        <v>5</v>
      </c>
      <c r="B6" s="3" t="s">
        <v>21</v>
      </c>
      <c r="C6" s="4">
        <v>90</v>
      </c>
      <c r="D6" s="4">
        <v>70</v>
      </c>
      <c r="E6" s="4">
        <v>80</v>
      </c>
      <c r="K6" s="9">
        <f t="shared" si="0"/>
        <v>240</v>
      </c>
    </row>
    <row r="7" spans="1:11" ht="15.75" x14ac:dyDescent="0.25">
      <c r="A7" s="3">
        <v>6</v>
      </c>
      <c r="B7" s="3" t="s">
        <v>22</v>
      </c>
      <c r="C7" s="4">
        <v>100</v>
      </c>
      <c r="D7" s="4">
        <v>80</v>
      </c>
      <c r="E7" s="4">
        <v>80</v>
      </c>
      <c r="G7" s="4">
        <v>95</v>
      </c>
      <c r="H7" s="4">
        <v>90</v>
      </c>
      <c r="I7" s="4">
        <v>90</v>
      </c>
      <c r="J7" s="4">
        <v>80</v>
      </c>
      <c r="K7" s="9">
        <f t="shared" si="0"/>
        <v>615</v>
      </c>
    </row>
    <row r="8" spans="1:11" ht="15.75" x14ac:dyDescent="0.25">
      <c r="A8" s="3">
        <v>7</v>
      </c>
      <c r="B8" s="3" t="s">
        <v>23</v>
      </c>
      <c r="C8" s="4">
        <v>100</v>
      </c>
      <c r="D8" s="4">
        <v>80</v>
      </c>
      <c r="E8" s="4">
        <v>85</v>
      </c>
      <c r="G8" s="4">
        <v>94</v>
      </c>
      <c r="H8" s="4">
        <v>90</v>
      </c>
      <c r="I8" s="4">
        <v>100</v>
      </c>
      <c r="J8" s="4">
        <v>80</v>
      </c>
      <c r="K8" s="9">
        <f t="shared" si="0"/>
        <v>629</v>
      </c>
    </row>
    <row r="9" spans="1:11" ht="15.75" x14ac:dyDescent="0.25">
      <c r="A9" s="3">
        <v>8</v>
      </c>
      <c r="B9" s="3" t="s">
        <v>24</v>
      </c>
      <c r="C9" s="4">
        <v>70</v>
      </c>
      <c r="D9" s="4">
        <v>65</v>
      </c>
      <c r="E9" s="4">
        <v>75</v>
      </c>
      <c r="G9" s="4">
        <v>60</v>
      </c>
      <c r="H9" s="4">
        <v>50</v>
      </c>
      <c r="I9" s="4">
        <v>55</v>
      </c>
      <c r="J9" s="4">
        <v>44</v>
      </c>
      <c r="K9" s="9">
        <f t="shared" si="0"/>
        <v>419</v>
      </c>
    </row>
    <row r="10" spans="1:11" ht="15.75" x14ac:dyDescent="0.25">
      <c r="A10" s="3">
        <v>9</v>
      </c>
      <c r="B10" s="3" t="s">
        <v>25</v>
      </c>
      <c r="K10" s="9">
        <f t="shared" si="0"/>
        <v>0</v>
      </c>
    </row>
    <row r="11" spans="1:11" ht="15.75" x14ac:dyDescent="0.25">
      <c r="A11" s="3">
        <v>10</v>
      </c>
      <c r="B11" s="3" t="s">
        <v>26</v>
      </c>
      <c r="C11" s="4">
        <v>70</v>
      </c>
      <c r="D11" s="4">
        <v>70</v>
      </c>
      <c r="E11" s="4">
        <v>70</v>
      </c>
      <c r="G11" s="4">
        <v>50</v>
      </c>
      <c r="I11" s="4">
        <v>60</v>
      </c>
      <c r="K11" s="9">
        <f t="shared" si="0"/>
        <v>320</v>
      </c>
    </row>
    <row r="12" spans="1:11" ht="15.75" x14ac:dyDescent="0.25">
      <c r="A12" s="3">
        <v>11</v>
      </c>
      <c r="B12" s="3" t="s">
        <v>27</v>
      </c>
      <c r="C12" s="4">
        <v>75</v>
      </c>
      <c r="D12" s="4">
        <v>55</v>
      </c>
      <c r="E12" s="4">
        <v>80</v>
      </c>
      <c r="G12" s="4">
        <v>60</v>
      </c>
      <c r="H12" s="4">
        <v>40</v>
      </c>
      <c r="I12" s="4">
        <v>55</v>
      </c>
      <c r="J12" s="4">
        <v>42</v>
      </c>
      <c r="K12" s="9">
        <f t="shared" si="0"/>
        <v>407</v>
      </c>
    </row>
    <row r="13" spans="1:11" ht="15.75" x14ac:dyDescent="0.25">
      <c r="A13" s="3">
        <v>12</v>
      </c>
      <c r="B13" s="3" t="s">
        <v>28</v>
      </c>
      <c r="C13" s="4">
        <v>70</v>
      </c>
      <c r="D13" s="4">
        <v>65</v>
      </c>
      <c r="E13" s="4">
        <v>75</v>
      </c>
      <c r="G13" s="4">
        <v>50</v>
      </c>
      <c r="K13" s="9">
        <f t="shared" si="0"/>
        <v>260</v>
      </c>
    </row>
    <row r="14" spans="1:11" ht="15.75" x14ac:dyDescent="0.25">
      <c r="A14" s="3">
        <v>13</v>
      </c>
      <c r="B14" s="3" t="s">
        <v>29</v>
      </c>
      <c r="C14" s="4">
        <v>90</v>
      </c>
      <c r="D14" s="4">
        <v>70</v>
      </c>
      <c r="E14" s="4">
        <v>80</v>
      </c>
      <c r="G14" s="4">
        <v>50</v>
      </c>
      <c r="H14" s="4">
        <v>50</v>
      </c>
      <c r="I14" s="4">
        <v>55</v>
      </c>
      <c r="J14" s="4">
        <v>47</v>
      </c>
      <c r="K14" s="9">
        <f t="shared" si="0"/>
        <v>442</v>
      </c>
    </row>
    <row r="15" spans="1:11" ht="15.75" x14ac:dyDescent="0.25">
      <c r="A15" s="3">
        <v>14</v>
      </c>
      <c r="B15" s="3" t="s">
        <v>30</v>
      </c>
      <c r="C15" s="4">
        <v>60</v>
      </c>
      <c r="D15" s="4">
        <v>40</v>
      </c>
      <c r="K15" s="9">
        <f t="shared" si="0"/>
        <v>100</v>
      </c>
    </row>
    <row r="16" spans="1:11" ht="15.75" x14ac:dyDescent="0.25">
      <c r="A16" s="3">
        <v>15</v>
      </c>
      <c r="B16" s="3" t="s">
        <v>31</v>
      </c>
      <c r="C16" s="4">
        <v>70</v>
      </c>
      <c r="D16" s="4">
        <v>70</v>
      </c>
      <c r="E16" s="4">
        <v>70</v>
      </c>
      <c r="I16" s="4">
        <v>50</v>
      </c>
      <c r="J16" s="4">
        <v>42</v>
      </c>
      <c r="K16" s="9">
        <f t="shared" si="0"/>
        <v>302</v>
      </c>
    </row>
    <row r="17" spans="1:11" ht="15.75" x14ac:dyDescent="0.25">
      <c r="A17" s="3">
        <v>16</v>
      </c>
      <c r="B17" s="3" t="s">
        <v>32</v>
      </c>
      <c r="C17" s="4">
        <v>100</v>
      </c>
      <c r="D17" s="4">
        <v>60</v>
      </c>
      <c r="E17" s="4">
        <v>85</v>
      </c>
      <c r="G17" s="4">
        <v>60</v>
      </c>
      <c r="K17" s="9">
        <f t="shared" si="0"/>
        <v>305</v>
      </c>
    </row>
    <row r="18" spans="1:11" ht="15.75" x14ac:dyDescent="0.25">
      <c r="A18" s="3">
        <v>17</v>
      </c>
      <c r="B18" s="3" t="s">
        <v>33</v>
      </c>
      <c r="C18" s="4">
        <v>40</v>
      </c>
      <c r="K18" s="9">
        <f t="shared" si="0"/>
        <v>40</v>
      </c>
    </row>
    <row r="19" spans="1:11" ht="15.75" x14ac:dyDescent="0.25">
      <c r="A19" s="3">
        <v>18</v>
      </c>
      <c r="B19" s="3" t="s">
        <v>34</v>
      </c>
      <c r="C19" s="4">
        <v>90</v>
      </c>
      <c r="D19" s="4">
        <v>60</v>
      </c>
      <c r="G19" s="4">
        <v>60</v>
      </c>
      <c r="H19" s="4">
        <v>60</v>
      </c>
      <c r="I19" s="4">
        <v>50</v>
      </c>
      <c r="K19" s="9">
        <f t="shared" si="0"/>
        <v>320</v>
      </c>
    </row>
    <row r="20" spans="1:11" ht="15.75" x14ac:dyDescent="0.25">
      <c r="A20" s="3">
        <v>19</v>
      </c>
      <c r="B20" s="3" t="s">
        <v>35</v>
      </c>
      <c r="C20" s="4">
        <v>100</v>
      </c>
      <c r="D20" s="4">
        <v>65</v>
      </c>
      <c r="E20" s="4">
        <v>80</v>
      </c>
      <c r="H20" s="4">
        <v>50</v>
      </c>
      <c r="K20" s="9">
        <f t="shared" si="0"/>
        <v>295</v>
      </c>
    </row>
    <row r="21" spans="1:11" ht="15.75" x14ac:dyDescent="0.25">
      <c r="A21" s="3">
        <v>20</v>
      </c>
      <c r="B21" s="3" t="s">
        <v>36</v>
      </c>
      <c r="C21" s="4">
        <v>70</v>
      </c>
      <c r="D21" s="4">
        <v>65</v>
      </c>
      <c r="E21" s="4">
        <v>85</v>
      </c>
      <c r="J21" s="4">
        <v>31</v>
      </c>
      <c r="K21" s="9">
        <f t="shared" si="0"/>
        <v>251</v>
      </c>
    </row>
    <row r="22" spans="1:11" ht="15.75" x14ac:dyDescent="0.25">
      <c r="A22" s="3">
        <v>21</v>
      </c>
      <c r="B22" s="3" t="s">
        <v>37</v>
      </c>
      <c r="D22" s="4">
        <v>30</v>
      </c>
      <c r="K22" s="9">
        <f t="shared" si="0"/>
        <v>30</v>
      </c>
    </row>
    <row r="23" spans="1:11" ht="15.75" x14ac:dyDescent="0.25">
      <c r="A23" s="3">
        <v>22</v>
      </c>
      <c r="B23" s="3" t="s">
        <v>38</v>
      </c>
      <c r="C23" s="4">
        <v>90</v>
      </c>
      <c r="K23" s="9">
        <f t="shared" si="0"/>
        <v>90</v>
      </c>
    </row>
    <row r="24" spans="1:11" ht="15.75" x14ac:dyDescent="0.25">
      <c r="A24" s="3">
        <v>23</v>
      </c>
      <c r="B24" s="3" t="s">
        <v>39</v>
      </c>
      <c r="C24" s="4">
        <v>40</v>
      </c>
      <c r="D24" s="4">
        <v>50</v>
      </c>
      <c r="E24" s="4">
        <v>80</v>
      </c>
      <c r="G24" s="4">
        <v>60</v>
      </c>
      <c r="H24" s="4">
        <v>60</v>
      </c>
      <c r="I24" s="4">
        <v>60</v>
      </c>
      <c r="J24" s="4">
        <v>47</v>
      </c>
      <c r="K24" s="9">
        <f t="shared" si="0"/>
        <v>397</v>
      </c>
    </row>
    <row r="25" spans="1:11" ht="15.75" x14ac:dyDescent="0.25">
      <c r="A25" s="3">
        <v>24</v>
      </c>
      <c r="B25" s="3" t="s">
        <v>40</v>
      </c>
      <c r="C25" s="4">
        <v>80</v>
      </c>
      <c r="D25" s="4">
        <v>55</v>
      </c>
      <c r="K25" s="9">
        <f t="shared" si="0"/>
        <v>135</v>
      </c>
    </row>
    <row r="26" spans="1:11" ht="15.75" x14ac:dyDescent="0.25">
      <c r="A26" s="3">
        <v>25</v>
      </c>
      <c r="B26" s="3" t="s">
        <v>41</v>
      </c>
      <c r="C26" s="4">
        <v>70</v>
      </c>
      <c r="D26" s="4">
        <v>40</v>
      </c>
      <c r="E26" s="4">
        <v>55</v>
      </c>
      <c r="G26" s="4">
        <v>50</v>
      </c>
      <c r="H26" s="4">
        <v>20</v>
      </c>
      <c r="I26" s="4">
        <v>40</v>
      </c>
      <c r="K26" s="9">
        <f t="shared" si="0"/>
        <v>275</v>
      </c>
    </row>
    <row r="27" spans="1:11" ht="15.75" x14ac:dyDescent="0.25">
      <c r="A27" s="3">
        <v>26</v>
      </c>
      <c r="B27" s="3" t="s">
        <v>42</v>
      </c>
      <c r="K27" s="9">
        <f t="shared" si="0"/>
        <v>0</v>
      </c>
    </row>
    <row r="28" spans="1:11" ht="15.75" x14ac:dyDescent="0.25">
      <c r="A28" s="3">
        <v>27</v>
      </c>
      <c r="B28" s="3" t="s">
        <v>43</v>
      </c>
      <c r="H28" s="4">
        <v>0</v>
      </c>
      <c r="I28" s="4">
        <v>0</v>
      </c>
      <c r="K28" s="9">
        <f t="shared" si="0"/>
        <v>0</v>
      </c>
    </row>
    <row r="29" spans="1:11" ht="15.75" x14ac:dyDescent="0.25">
      <c r="A29" s="3">
        <v>28</v>
      </c>
      <c r="B29" s="3" t="s">
        <v>44</v>
      </c>
      <c r="K29" s="9">
        <f t="shared" si="0"/>
        <v>0</v>
      </c>
    </row>
    <row r="30" spans="1:11" ht="15.75" x14ac:dyDescent="0.25">
      <c r="A30" s="3">
        <v>29</v>
      </c>
      <c r="B30" s="3" t="s">
        <v>45</v>
      </c>
      <c r="C30" s="4">
        <v>70</v>
      </c>
      <c r="D30" s="4">
        <v>60</v>
      </c>
      <c r="E30" s="4">
        <v>80</v>
      </c>
      <c r="K30" s="9">
        <f t="shared" si="0"/>
        <v>210</v>
      </c>
    </row>
    <row r="31" spans="1:11" ht="15.75" x14ac:dyDescent="0.25">
      <c r="A31" s="3">
        <v>30</v>
      </c>
      <c r="B31" s="3" t="s">
        <v>46</v>
      </c>
      <c r="C31" s="4">
        <v>90</v>
      </c>
      <c r="K31" s="9">
        <f t="shared" si="0"/>
        <v>90</v>
      </c>
    </row>
    <row r="32" spans="1:11" ht="15.75" x14ac:dyDescent="0.25">
      <c r="A32" s="3">
        <v>31</v>
      </c>
      <c r="B32" s="3" t="s">
        <v>47</v>
      </c>
      <c r="K32" s="9">
        <f t="shared" si="0"/>
        <v>0</v>
      </c>
    </row>
    <row r="33" spans="1:11" ht="15.75" x14ac:dyDescent="0.25">
      <c r="A33" s="3">
        <v>32</v>
      </c>
      <c r="B33" s="3" t="s">
        <v>48</v>
      </c>
      <c r="D33" s="4">
        <v>25</v>
      </c>
      <c r="K33" s="9">
        <f t="shared" si="0"/>
        <v>25</v>
      </c>
    </row>
    <row r="34" spans="1:11" ht="15.75" x14ac:dyDescent="0.25">
      <c r="A34" s="3">
        <v>33</v>
      </c>
      <c r="B34" s="3" t="s">
        <v>49</v>
      </c>
      <c r="C34" s="4">
        <v>90</v>
      </c>
      <c r="K34" s="9">
        <f t="shared" si="0"/>
        <v>90</v>
      </c>
    </row>
    <row r="35" spans="1:11" ht="15.75" x14ac:dyDescent="0.25">
      <c r="A35" s="3">
        <v>34</v>
      </c>
      <c r="B35" s="3" t="s">
        <v>50</v>
      </c>
      <c r="C35" s="4">
        <v>100</v>
      </c>
      <c r="D35" s="4">
        <v>70</v>
      </c>
      <c r="E35" s="4">
        <v>80</v>
      </c>
      <c r="G35" s="4">
        <v>45</v>
      </c>
      <c r="H35" s="4">
        <v>30</v>
      </c>
      <c r="I35" s="4">
        <v>50</v>
      </c>
      <c r="J35" s="4">
        <v>31</v>
      </c>
      <c r="K35" s="9">
        <f t="shared" si="0"/>
        <v>406</v>
      </c>
    </row>
    <row r="36" spans="1:11" ht="15.75" x14ac:dyDescent="0.25">
      <c r="A36" s="3">
        <v>35</v>
      </c>
      <c r="B36" s="3" t="s">
        <v>51</v>
      </c>
      <c r="C36" s="4">
        <v>90</v>
      </c>
      <c r="D36" s="4">
        <v>35</v>
      </c>
      <c r="K36" s="9">
        <f t="shared" si="0"/>
        <v>125</v>
      </c>
    </row>
    <row r="37" spans="1:11" ht="15.75" x14ac:dyDescent="0.25">
      <c r="A37" s="3">
        <v>36</v>
      </c>
      <c r="B37" s="3" t="s">
        <v>52</v>
      </c>
      <c r="C37" s="4">
        <v>70</v>
      </c>
      <c r="D37" s="4">
        <v>60</v>
      </c>
      <c r="E37" s="4">
        <v>80</v>
      </c>
      <c r="K37" s="9">
        <f t="shared" si="0"/>
        <v>210</v>
      </c>
    </row>
    <row r="38" spans="1:11" ht="15.75" x14ac:dyDescent="0.25">
      <c r="A38" s="3">
        <v>37</v>
      </c>
      <c r="B38" s="3" t="s">
        <v>53</v>
      </c>
      <c r="C38" s="4">
        <v>100</v>
      </c>
      <c r="D38" s="4">
        <v>55</v>
      </c>
      <c r="E38" s="4">
        <v>55</v>
      </c>
      <c r="G38" s="4">
        <v>50</v>
      </c>
      <c r="I38" s="4">
        <v>50</v>
      </c>
      <c r="K38" s="9">
        <f t="shared" si="0"/>
        <v>310</v>
      </c>
    </row>
    <row r="39" spans="1:11" ht="15.75" x14ac:dyDescent="0.25">
      <c r="A39" s="3">
        <v>38</v>
      </c>
      <c r="B39" s="3" t="s">
        <v>54</v>
      </c>
      <c r="K39" s="9">
        <f t="shared" si="0"/>
        <v>0</v>
      </c>
    </row>
    <row r="40" spans="1:11" ht="15.75" x14ac:dyDescent="0.25">
      <c r="A40" s="3">
        <v>39</v>
      </c>
      <c r="B40" s="3" t="s">
        <v>55</v>
      </c>
      <c r="C40" s="4">
        <v>70</v>
      </c>
      <c r="D40" s="4">
        <v>70</v>
      </c>
      <c r="K40" s="9">
        <f t="shared" si="0"/>
        <v>140</v>
      </c>
    </row>
    <row r="41" spans="1:11" ht="15.75" x14ac:dyDescent="0.25">
      <c r="A41" s="3">
        <v>40</v>
      </c>
      <c r="B41" s="3" t="s">
        <v>56</v>
      </c>
      <c r="C41" s="4">
        <v>60</v>
      </c>
      <c r="K41" s="9">
        <f t="shared" si="0"/>
        <v>60</v>
      </c>
    </row>
    <row r="42" spans="1:11" ht="15.75" x14ac:dyDescent="0.25">
      <c r="A42" s="3">
        <v>41</v>
      </c>
      <c r="B42" s="3" t="s">
        <v>57</v>
      </c>
      <c r="C42" s="4">
        <v>100</v>
      </c>
      <c r="H42" s="4">
        <v>50</v>
      </c>
      <c r="I42" s="4">
        <v>50</v>
      </c>
      <c r="K42" s="9">
        <f t="shared" si="0"/>
        <v>200</v>
      </c>
    </row>
    <row r="43" spans="1:11" ht="15.75" x14ac:dyDescent="0.25">
      <c r="A43" s="3">
        <v>42</v>
      </c>
      <c r="B43" s="3" t="s">
        <v>58</v>
      </c>
      <c r="K43" s="9">
        <f t="shared" si="0"/>
        <v>0</v>
      </c>
    </row>
    <row r="44" spans="1:11" ht="15.75" x14ac:dyDescent="0.25">
      <c r="A44" s="3">
        <v>43</v>
      </c>
      <c r="B44" s="3" t="s">
        <v>59</v>
      </c>
      <c r="C44" s="4">
        <v>60</v>
      </c>
      <c r="D44" s="4">
        <v>25</v>
      </c>
      <c r="H44" s="4">
        <v>0</v>
      </c>
      <c r="I44" s="4">
        <v>55</v>
      </c>
      <c r="J44" s="4">
        <v>28</v>
      </c>
      <c r="K44" s="9">
        <f t="shared" si="0"/>
        <v>168</v>
      </c>
    </row>
    <row r="45" spans="1:11" ht="15.75" x14ac:dyDescent="0.25">
      <c r="A45" s="3">
        <v>44</v>
      </c>
      <c r="B45" s="3" t="s">
        <v>60</v>
      </c>
      <c r="C45" s="4">
        <v>50</v>
      </c>
      <c r="D45" s="4">
        <v>70</v>
      </c>
      <c r="K45" s="9">
        <f t="shared" si="0"/>
        <v>120</v>
      </c>
    </row>
    <row r="46" spans="1:11" ht="15.75" x14ac:dyDescent="0.25">
      <c r="A46" s="3">
        <v>45</v>
      </c>
      <c r="B46" s="3" t="s">
        <v>61</v>
      </c>
      <c r="C46" s="4">
        <v>70</v>
      </c>
      <c r="D46" s="4">
        <v>40</v>
      </c>
      <c r="K46" s="9">
        <f t="shared" si="0"/>
        <v>110</v>
      </c>
    </row>
    <row r="47" spans="1:11" ht="15.75" x14ac:dyDescent="0.25">
      <c r="A47" s="3">
        <v>46</v>
      </c>
      <c r="B47" s="3" t="s">
        <v>62</v>
      </c>
      <c r="C47" s="4">
        <v>70</v>
      </c>
      <c r="D47" s="4">
        <v>70</v>
      </c>
      <c r="H47" s="4">
        <v>50</v>
      </c>
      <c r="I47" s="4">
        <v>30</v>
      </c>
      <c r="K47" s="9">
        <f t="shared" si="0"/>
        <v>220</v>
      </c>
    </row>
    <row r="48" spans="1:11" ht="15.75" x14ac:dyDescent="0.25">
      <c r="A48" s="3">
        <v>47</v>
      </c>
      <c r="B48" s="3" t="s">
        <v>1</v>
      </c>
      <c r="K48" s="9">
        <f t="shared" si="0"/>
        <v>0</v>
      </c>
    </row>
    <row r="49" spans="1:11" ht="15.75" x14ac:dyDescent="0.25">
      <c r="A49" s="3">
        <v>48</v>
      </c>
      <c r="B49" s="3" t="s">
        <v>5</v>
      </c>
      <c r="C49" s="4">
        <v>70</v>
      </c>
      <c r="E49" s="4">
        <v>60</v>
      </c>
      <c r="I49" s="4">
        <v>45</v>
      </c>
      <c r="K49" s="9">
        <f t="shared" si="0"/>
        <v>175</v>
      </c>
    </row>
    <row r="50" spans="1:11" ht="15.75" x14ac:dyDescent="0.25">
      <c r="A50" s="3">
        <v>49</v>
      </c>
      <c r="B50" s="3" t="s">
        <v>7</v>
      </c>
      <c r="C50" s="4">
        <v>90</v>
      </c>
      <c r="D50" s="4">
        <v>60</v>
      </c>
      <c r="E50" s="4">
        <v>80</v>
      </c>
      <c r="H50" s="4">
        <v>60</v>
      </c>
      <c r="I50" s="4">
        <v>60</v>
      </c>
      <c r="K50" s="9">
        <f t="shared" si="0"/>
        <v>350</v>
      </c>
    </row>
    <row r="51" spans="1:11" ht="15.75" x14ac:dyDescent="0.25">
      <c r="A51" s="3">
        <v>50</v>
      </c>
      <c r="B51" s="3" t="s">
        <v>8</v>
      </c>
      <c r="K51" s="9">
        <f t="shared" si="0"/>
        <v>0</v>
      </c>
    </row>
    <row r="52" spans="1:11" ht="15.75" x14ac:dyDescent="0.25">
      <c r="A52" s="3">
        <v>51</v>
      </c>
      <c r="B52" s="3" t="s">
        <v>9</v>
      </c>
      <c r="K52" s="9">
        <f t="shared" si="0"/>
        <v>0</v>
      </c>
    </row>
    <row r="53" spans="1:11" ht="15.75" x14ac:dyDescent="0.25">
      <c r="A53" s="3">
        <v>52</v>
      </c>
      <c r="B53" s="3" t="s">
        <v>0</v>
      </c>
      <c r="K53" s="9">
        <f t="shared" si="0"/>
        <v>0</v>
      </c>
    </row>
    <row r="54" spans="1:11" ht="15.75" x14ac:dyDescent="0.25">
      <c r="A54" s="3">
        <v>53</v>
      </c>
      <c r="B54" s="3" t="s">
        <v>2</v>
      </c>
      <c r="K54" s="9">
        <f t="shared" si="0"/>
        <v>0</v>
      </c>
    </row>
    <row r="55" spans="1:11" ht="15.75" x14ac:dyDescent="0.25">
      <c r="A55" s="3">
        <v>54</v>
      </c>
      <c r="B55" s="3" t="s">
        <v>10</v>
      </c>
      <c r="K55" s="9">
        <f t="shared" si="0"/>
        <v>0</v>
      </c>
    </row>
    <row r="56" spans="1:11" ht="15.75" x14ac:dyDescent="0.25">
      <c r="A56" s="3">
        <v>55</v>
      </c>
      <c r="B56" s="3" t="s">
        <v>11</v>
      </c>
      <c r="K56" s="9">
        <f t="shared" si="0"/>
        <v>0</v>
      </c>
    </row>
    <row r="57" spans="1:11" ht="15.75" x14ac:dyDescent="0.25">
      <c r="A57" s="3">
        <v>56</v>
      </c>
      <c r="B57" s="3" t="s">
        <v>12</v>
      </c>
      <c r="C57" s="4">
        <v>60</v>
      </c>
      <c r="D57" s="4">
        <v>45</v>
      </c>
      <c r="E57" s="4">
        <v>73</v>
      </c>
      <c r="K57" s="9">
        <f t="shared" si="0"/>
        <v>178</v>
      </c>
    </row>
    <row r="58" spans="1:11" ht="15.75" x14ac:dyDescent="0.25">
      <c r="A58" s="3">
        <v>57</v>
      </c>
      <c r="B58" s="3" t="s">
        <v>13</v>
      </c>
      <c r="K58" s="9">
        <f t="shared" si="0"/>
        <v>0</v>
      </c>
    </row>
    <row r="59" spans="1:11" ht="15.75" x14ac:dyDescent="0.25">
      <c r="A59" s="3">
        <v>58</v>
      </c>
      <c r="B59" s="3" t="s">
        <v>14</v>
      </c>
      <c r="C59" s="4">
        <v>75</v>
      </c>
      <c r="D59" s="4">
        <v>70</v>
      </c>
      <c r="K59" s="9">
        <f t="shared" si="0"/>
        <v>145</v>
      </c>
    </row>
    <row r="60" spans="1:11" ht="15.75" x14ac:dyDescent="0.25">
      <c r="A60" s="3">
        <v>59</v>
      </c>
      <c r="B60" s="3" t="s">
        <v>15</v>
      </c>
      <c r="K60" s="9">
        <f t="shared" si="0"/>
        <v>0</v>
      </c>
    </row>
    <row r="61" spans="1:11" ht="15.75" x14ac:dyDescent="0.25">
      <c r="A61" s="3">
        <v>60</v>
      </c>
      <c r="B61" s="3" t="s">
        <v>16</v>
      </c>
      <c r="C61" s="4">
        <v>70</v>
      </c>
      <c r="E61" s="4">
        <v>75</v>
      </c>
      <c r="K61" s="9">
        <f t="shared" si="0"/>
        <v>145</v>
      </c>
    </row>
    <row r="62" spans="1:11" ht="15.75" x14ac:dyDescent="0.25">
      <c r="A62" s="3">
        <v>61</v>
      </c>
      <c r="B62" s="3" t="s">
        <v>17</v>
      </c>
      <c r="K62" s="9">
        <f t="shared" si="0"/>
        <v>0</v>
      </c>
    </row>
    <row r="63" spans="1:11" ht="15.75" x14ac:dyDescent="0.25">
      <c r="A63" s="3">
        <v>62</v>
      </c>
      <c r="B63" s="3" t="s">
        <v>18</v>
      </c>
      <c r="C63" s="4">
        <v>70</v>
      </c>
      <c r="D63" s="4">
        <v>40</v>
      </c>
      <c r="E63" s="4">
        <v>70</v>
      </c>
      <c r="H63" s="4">
        <v>0</v>
      </c>
      <c r="I63" s="4">
        <v>0</v>
      </c>
      <c r="J63" s="4">
        <v>44</v>
      </c>
      <c r="K63" s="9">
        <f t="shared" si="0"/>
        <v>224</v>
      </c>
    </row>
    <row r="64" spans="1:11" ht="15.75" x14ac:dyDescent="0.25">
      <c r="A64" s="3">
        <v>63</v>
      </c>
      <c r="B64" s="3" t="s">
        <v>19</v>
      </c>
      <c r="K64" s="9">
        <f t="shared" si="0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Exams</vt:lpstr>
      <vt:lpstr>Homework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魏文翔(wenwei)</cp:lastModifiedBy>
  <dcterms:created xsi:type="dcterms:W3CDTF">2025-10-18T09:16:23Z</dcterms:created>
  <dcterms:modified xsi:type="dcterms:W3CDTF">2026-01-01T04:29:29Z</dcterms:modified>
  <cp:category>Test result file</cp:category>
</cp:coreProperties>
</file>